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ayla\Downloads\"/>
    </mc:Choice>
  </mc:AlternateContent>
  <xr:revisionPtr revIDLastSave="0" documentId="13_ncr:1_{FBAA4FE5-D021-4B1F-9573-3CBBA18C0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2" i="1"/>
  <c r="F9" i="1"/>
  <c r="F10" i="1"/>
  <c r="F8" i="1"/>
  <c r="F11" i="1"/>
  <c r="F7" i="1"/>
  <c r="F5" i="1"/>
  <c r="F6" i="1"/>
  <c r="F4" i="1"/>
  <c r="F3" i="1"/>
  <c r="F2" i="1"/>
  <c r="F13" i="1" s="1"/>
  <c r="F15" i="1" l="1"/>
</calcChain>
</file>

<file path=xl/sharedStrings.xml><?xml version="1.0" encoding="utf-8"?>
<sst xmlns="http://schemas.openxmlformats.org/spreadsheetml/2006/main" count="68" uniqueCount="54">
  <si>
    <t>Manufacturer</t>
  </si>
  <si>
    <t>Price each</t>
  </si>
  <si>
    <t>Datasheet/Specifications</t>
  </si>
  <si>
    <t>Description</t>
  </si>
  <si>
    <t>Product Link</t>
  </si>
  <si>
    <t>https://www.digikey.co.uk/en/products/detail/stmicroelectronics/NUCLEO-H723ZG/13171214?gad_source=1&amp;gad_campaignid=20265362335&amp;gbraid=0AAAAADrbLlgfQLb3QIZTmxX0YtuM7qDt7&amp;gclid=Cj0KCQjw35bIBhDqARIsAGjd-cbKv-wPJDxe9Qw4-gC5m5719deJl2gPWSlKei4jxD-g72eYJMFRfboaArANEALw_wcB&amp;gclsrc=aw.ds</t>
  </si>
  <si>
    <t>https://www.st.com/resource/en/data_brief/nucleo-l496zg.pdf</t>
  </si>
  <si>
    <t>NUCLEO-H723ZG</t>
  </si>
  <si>
    <t>STM</t>
  </si>
  <si>
    <t>Powerful STM32H7 family microcontroller</t>
  </si>
  <si>
    <t>TOTAL</t>
  </si>
  <si>
    <t>x</t>
  </si>
  <si>
    <t>STM32H7 Development Board</t>
  </si>
  <si>
    <t>NET TOTAL</t>
  </si>
  <si>
    <t>Quantity</t>
  </si>
  <si>
    <t>total cost</t>
  </si>
  <si>
    <t xml:space="preserve">Tax + Shipping </t>
  </si>
  <si>
    <t>Alternate Link</t>
  </si>
  <si>
    <t>Stepper Motor</t>
  </si>
  <si>
    <t>RS Pro</t>
  </si>
  <si>
    <t>RS PRO Hybrid Stepper Motor</t>
  </si>
  <si>
    <t>NA</t>
  </si>
  <si>
    <t>https://docs.rs-online.com/c7aa/0900766b816b4d90.pdf</t>
  </si>
  <si>
    <t>Hybrid Stepper Motor, 12 V, 1.8°, 42.3 x 42.3mm Frame, 5mm Shaft</t>
  </si>
  <si>
    <t>https://uk.rs-online.com/web/p/stepper-motors/1805279</t>
  </si>
  <si>
    <t>ESP32</t>
  </si>
  <si>
    <t>Product Family</t>
  </si>
  <si>
    <t>DFR0575</t>
  </si>
  <si>
    <t>Device Name/Model</t>
  </si>
  <si>
    <t>DFROBOT</t>
  </si>
  <si>
    <t>https://www.farnell.com/datasheets/3216168.pdf</t>
  </si>
  <si>
    <t>Development Board, ESP32­WROOM­32, Beetle, Arduino Boards</t>
  </si>
  <si>
    <t>https://export.farnell.com/dfrobot/dfr0575/beetle-esp32-microcontroller/dp/3769928</t>
  </si>
  <si>
    <t>https://www.aliexpress.com/item/1005010072443879.html?spm=a2g0o.productlist.main.1.55f364bd6rGzsw&amp;algo_pvid=86ea08f6-90ce-4105-83e6-649d352191fc&amp;algo_exp_id=86ea08f6-90ce-4105-83e6-649d352191fc-0&amp;pdp_ext_f=%7B%22order%22%3A%22-1%22%2C%22eval%22%3A%221%22%2C%22fromPage%22%3A%22search%22%7D&amp;pdp_npi=6%40dis%21GBP%21126.25%21103.52%21%21%21141.60%21116.11%21%40211b61bb17677200474034745e5772%2112000051036561629%21sea%21UK%210%21ABX%211%210%21n_tag%3A-29910%3Bd%3Af01bdaac%3Bm03_new_user%3A-29895&amp;curPageLogUid=5g76bGkyJNx5&amp;utparam-url=scene%3Asearch%7Cquery_from%3A%7Cx_object_id%3A1005010072443879%7C_p_origin_prod%3A</t>
  </si>
  <si>
    <t>Digital Stepping Driver 24-50V VDC 5.6A Motor Controller</t>
  </si>
  <si>
    <t>RATTM MOTOR</t>
  </si>
  <si>
    <t xml:space="preserve"> DM556D 3 piece</t>
  </si>
  <si>
    <t>Stepper Driver</t>
  </si>
  <si>
    <t>https://variometrum.hu/pdf/dm556d-eng.pdf?srsltid=AfmBOoqH5v2Mb4Tx93FOilEOOUB-zsQrMkIwDKZSY1lnGuwOtY_-00ys</t>
  </si>
  <si>
    <t xml:space="preserve">https://www.ebay.com/itm/152627209291 </t>
  </si>
  <si>
    <t>X</t>
  </si>
  <si>
    <t>USE THIS AS REFERANCE</t>
  </si>
  <si>
    <t xml:space="preserve">FIRST DELETE THE COMPOENNTS </t>
  </si>
  <si>
    <t>THEN WRİTE YOUR OWN</t>
  </si>
  <si>
    <t>BASED ON THE SAME SETTİNG</t>
  </si>
  <si>
    <t>Please describe how you will use this component in your project</t>
  </si>
  <si>
    <t>I will use it to control the height of the Z axis in my telescope, i will connect a coupler and will use a threaded shaft to turn rotational movement to up/down movement</t>
  </si>
  <si>
    <t>I will use this one to connect my telescope to the internet via the wifi inside esp32, this way i can control my telescopes movement from anywhere in the world</t>
  </si>
  <si>
    <t xml:space="preserve">This is needed to drive the stepper motor. The reason why ı need multiple controllers is that the telescope will have multiple axises to control so i need one stepper motor driver for each stepper motor </t>
  </si>
  <si>
    <t>Just for fun LOL</t>
  </si>
  <si>
    <t>↑The description above is bad and not acceptable↑</t>
  </si>
  <si>
    <t>Lab Stock (does lab already have it)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</si>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</sst>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1" fillId="4" borderId="1" xfId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3" borderId="1" xfId="1" applyFill="1" applyBorder="1" applyAlignment="1">
      <alignment horizontal="left"/>
    </xf>
    <xf numFmtId="0" fontId="1" fillId="0" borderId="1" xfId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4" borderId="1" xfId="1" applyFill="1" applyBorder="1" applyAlignment="1">
      <alignment horizontal="left"/>
    </xf>
    <xf numFmtId="0" fontId="0" fillId="0" borderId="0" xfId="0" applyAlignment="1">
      <alignment horizontal="left"/>
    </xf>
    <xf numFmtId="164" fontId="0" fillId="7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bay.com/itm/152627209291" TargetMode="External"/><Relationship Id="rId3" Type="http://schemas.openxmlformats.org/officeDocument/2006/relationships/hyperlink" Target="https://docs.rs-online.com/c7aa/0900766b816b4d90.pdf" TargetMode="External"/><Relationship Id="rId7" Type="http://schemas.openxmlformats.org/officeDocument/2006/relationships/hyperlink" Target="https://variometrum.hu/pdf/dm556d-eng.pdf?srsltid=AfmBOoqH5v2Mb4Tx93FOilEOOUB-zsQrMkIwDKZSY1lnGuwOtY_-00ys" TargetMode="External"/><Relationship Id="rId2" Type="http://schemas.openxmlformats.org/officeDocument/2006/relationships/hyperlink" Target="https://www.st.com/resource/en/data_brief/nucleo-l496zg.pdf" TargetMode="External"/><Relationship Id="rId1" Type="http://schemas.openxmlformats.org/officeDocument/2006/relationships/hyperlink" Target="https://www.digikey.co.uk/en/products/detail/stmicroelectronics/NUCLEO-H723ZG/13171214?gad_source=1&amp;gad_campaignid=20265362335&amp;gbraid=0AAAAADrbLlgfQLb3QIZTmxX0YtuM7qDt7&amp;gclid=Cj0KCQjw35bIBhDqARIsAGjd-cbKv-wPJDxe9Qw4-gC5m5719deJl2gPWSlKei4jxD-g72eYJMFRfboaArANEALw_wcB&amp;gclsrc=aw.ds" TargetMode="External"/><Relationship Id="rId6" Type="http://schemas.openxmlformats.org/officeDocument/2006/relationships/hyperlink" Target="https://export.farnell.com/dfrobot/dfr0575/beetle-esp32-microcontroller/dp/3769928" TargetMode="External"/><Relationship Id="rId5" Type="http://schemas.openxmlformats.org/officeDocument/2006/relationships/hyperlink" Target="https://www.farnell.com/datasheets/3216168.pdf" TargetMode="External"/><Relationship Id="rId4" Type="http://schemas.openxmlformats.org/officeDocument/2006/relationships/hyperlink" Target="https://uk.rs-online.com/web/p/stepper-motors/1805279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H6" sqref="H6"/>
    </sheetView>
  </sheetViews>
  <sheetFormatPr defaultRowHeight="14.4" x14ac:dyDescent="0.3"/>
  <cols>
    <col min="1" max="1" width="15.109375" style="2" bestFit="1" customWidth="1"/>
    <col min="2" max="2" width="29.77734375" style="2" customWidth="1"/>
    <col min="3" max="3" width="13.88671875" style="2" customWidth="1"/>
    <col min="4" max="4" width="9.44140625" style="5" customWidth="1"/>
    <col min="5" max="5" width="8.44140625" style="2" customWidth="1"/>
    <col min="6" max="6" width="10.21875" style="2" customWidth="1"/>
    <col min="7" max="7" width="24.44140625" style="2" customWidth="1"/>
    <col min="8" max="8" width="29.6640625" style="2" customWidth="1"/>
    <col min="9" max="9" width="35.77734375" style="2" customWidth="1"/>
    <col min="10" max="10" width="58.77734375" style="2" customWidth="1"/>
    <col min="11" max="11" width="42.5546875" style="2" customWidth="1"/>
    <col min="12" max="12" width="23.6640625" style="2" customWidth="1"/>
    <col min="13" max="13" width="72.21875" style="2" customWidth="1"/>
    <col min="14" max="16384" width="8.88671875" style="2"/>
  </cols>
  <sheetData>
    <row r="1" spans="1:13" s="4" customFormat="1" x14ac:dyDescent="0.3">
      <c r="A1" s="7" t="s">
        <v>26</v>
      </c>
      <c r="B1" s="7" t="s">
        <v>28</v>
      </c>
      <c r="C1" s="7" t="s">
        <v>0</v>
      </c>
      <c r="D1" s="18" t="s">
        <v>1</v>
      </c>
      <c r="E1" s="7" t="s">
        <v>14</v>
      </c>
      <c r="F1" s="7" t="s">
        <v>15</v>
      </c>
      <c r="G1" s="7" t="s">
        <v>16</v>
      </c>
      <c r="H1" s="7" t="s">
        <v>51</v>
      </c>
      <c r="I1" s="7" t="s">
        <v>2</v>
      </c>
      <c r="J1" s="7" t="s">
        <v>3</v>
      </c>
      <c r="K1" s="7" t="s">
        <v>4</v>
      </c>
      <c r="L1" s="7" t="s">
        <v>17</v>
      </c>
      <c r="M1" s="4" t="s">
        <v>45</v>
      </c>
    </row>
    <row r="2" spans="1:13" s="1" customFormat="1" x14ac:dyDescent="0.3">
      <c r="A2" s="8" t="s">
        <v>18</v>
      </c>
      <c r="B2" s="8" t="s">
        <v>20</v>
      </c>
      <c r="C2" s="8" t="s">
        <v>19</v>
      </c>
      <c r="D2" s="9">
        <v>27.47</v>
      </c>
      <c r="E2" s="8">
        <v>2</v>
      </c>
      <c r="F2" s="9">
        <f t="shared" ref="F2:F7" si="0">D2*E2</f>
        <v>54.94</v>
      </c>
      <c r="G2" s="9" t="s">
        <v>21</v>
      </c>
      <c r="H2" s="20" t="s">
        <v>53</v>
      </c>
      <c r="I2" s="21" t="s">
        <v>22</v>
      </c>
      <c r="J2" s="8" t="s">
        <v>23</v>
      </c>
      <c r="K2" s="10" t="s">
        <v>24</v>
      </c>
      <c r="L2" s="8" t="s">
        <v>11</v>
      </c>
      <c r="M2" s="1" t="s">
        <v>46</v>
      </c>
    </row>
    <row r="3" spans="1:13" x14ac:dyDescent="0.3">
      <c r="A3" s="11" t="s">
        <v>25</v>
      </c>
      <c r="B3" s="11" t="s">
        <v>27</v>
      </c>
      <c r="C3" s="11" t="s">
        <v>29</v>
      </c>
      <c r="D3" s="12">
        <v>7.25</v>
      </c>
      <c r="E3" s="11">
        <v>5</v>
      </c>
      <c r="F3" s="12">
        <f t="shared" si="0"/>
        <v>36.25</v>
      </c>
      <c r="G3" s="12" t="s">
        <v>21</v>
      </c>
      <c r="H3" s="26" t="s">
        <v>52</v>
      </c>
      <c r="I3" s="22" t="s">
        <v>30</v>
      </c>
      <c r="J3" s="11" t="s">
        <v>31</v>
      </c>
      <c r="K3" s="13" t="s">
        <v>32</v>
      </c>
      <c r="L3" s="11" t="s">
        <v>11</v>
      </c>
      <c r="M3" s="2" t="s">
        <v>47</v>
      </c>
    </row>
    <row r="4" spans="1:13" s="1" customFormat="1" x14ac:dyDescent="0.3">
      <c r="A4" s="8" t="s">
        <v>37</v>
      </c>
      <c r="B4" s="8" t="s">
        <v>36</v>
      </c>
      <c r="C4" s="8" t="s">
        <v>35</v>
      </c>
      <c r="D4" s="9">
        <v>103.52</v>
      </c>
      <c r="E4" s="8">
        <v>2</v>
      </c>
      <c r="F4" s="9">
        <f t="shared" si="0"/>
        <v>207.04</v>
      </c>
      <c r="G4" s="9">
        <v>11</v>
      </c>
      <c r="H4" s="20"/>
      <c r="I4" s="21" t="s">
        <v>38</v>
      </c>
      <c r="J4" s="14" t="s">
        <v>34</v>
      </c>
      <c r="K4" s="10" t="s">
        <v>33</v>
      </c>
      <c r="L4" s="10" t="s">
        <v>39</v>
      </c>
      <c r="M4" s="1" t="s">
        <v>48</v>
      </c>
    </row>
    <row r="5" spans="1:13" x14ac:dyDescent="0.3">
      <c r="A5" s="11" t="s">
        <v>40</v>
      </c>
      <c r="B5" s="11"/>
      <c r="C5" s="11"/>
      <c r="D5" s="12"/>
      <c r="E5" s="11"/>
      <c r="F5" s="12">
        <f t="shared" si="0"/>
        <v>0</v>
      </c>
      <c r="G5" s="12"/>
      <c r="H5" s="20"/>
      <c r="I5" s="22"/>
      <c r="J5" s="11"/>
      <c r="K5" s="13"/>
      <c r="L5" s="11"/>
      <c r="M5" s="2" t="s">
        <v>11</v>
      </c>
    </row>
    <row r="6" spans="1:13" s="1" customFormat="1" x14ac:dyDescent="0.3">
      <c r="A6" s="8" t="s">
        <v>40</v>
      </c>
      <c r="B6" s="8"/>
      <c r="C6" s="8"/>
      <c r="D6" s="9"/>
      <c r="E6" s="8"/>
      <c r="F6" s="9">
        <f t="shared" si="0"/>
        <v>0</v>
      </c>
      <c r="G6" s="9"/>
      <c r="H6" s="20"/>
      <c r="I6" s="23"/>
      <c r="J6" s="8"/>
      <c r="K6" s="10"/>
      <c r="L6" s="8"/>
      <c r="M6" s="1" t="s">
        <v>11</v>
      </c>
    </row>
    <row r="7" spans="1:13" x14ac:dyDescent="0.3">
      <c r="A7" s="11" t="s">
        <v>40</v>
      </c>
      <c r="B7" s="11"/>
      <c r="C7" s="11"/>
      <c r="D7" s="12"/>
      <c r="E7" s="11"/>
      <c r="F7" s="12">
        <f t="shared" si="0"/>
        <v>0</v>
      </c>
      <c r="G7" s="12"/>
      <c r="H7" s="20"/>
      <c r="I7" s="22"/>
      <c r="J7" s="11"/>
      <c r="K7" s="11"/>
      <c r="L7" s="11"/>
      <c r="M7" s="2" t="s">
        <v>11</v>
      </c>
    </row>
    <row r="8" spans="1:13" s="1" customFormat="1" x14ac:dyDescent="0.3">
      <c r="A8" s="8" t="s">
        <v>40</v>
      </c>
      <c r="B8" s="8"/>
      <c r="C8" s="8"/>
      <c r="D8" s="9"/>
      <c r="E8" s="8"/>
      <c r="F8" s="9">
        <f>E8*D8</f>
        <v>0</v>
      </c>
      <c r="G8" s="9"/>
      <c r="H8" s="20"/>
      <c r="I8" s="21"/>
      <c r="J8" s="8"/>
      <c r="K8" s="8"/>
      <c r="L8" s="8"/>
      <c r="M8" s="1" t="s">
        <v>11</v>
      </c>
    </row>
    <row r="9" spans="1:13" s="3" customFormat="1" x14ac:dyDescent="0.3">
      <c r="A9" s="15"/>
      <c r="B9" s="15"/>
      <c r="C9" s="15"/>
      <c r="D9" s="16"/>
      <c r="E9" s="15"/>
      <c r="F9" s="16">
        <f>D9*E9</f>
        <v>0</v>
      </c>
      <c r="G9" s="16"/>
      <c r="H9" s="20"/>
      <c r="I9" s="24"/>
      <c r="J9" s="15"/>
      <c r="K9" s="15"/>
      <c r="L9" s="15"/>
    </row>
    <row r="10" spans="1:13" s="1" customFormat="1" x14ac:dyDescent="0.3">
      <c r="A10" s="8" t="s">
        <v>40</v>
      </c>
      <c r="B10" s="8"/>
      <c r="C10" s="8"/>
      <c r="D10" s="9"/>
      <c r="E10" s="8"/>
      <c r="F10" s="9">
        <f>D10*E10</f>
        <v>0</v>
      </c>
      <c r="G10" s="9"/>
      <c r="H10" s="20"/>
      <c r="I10" s="21"/>
      <c r="J10" s="8"/>
      <c r="K10" s="8"/>
      <c r="L10" s="8"/>
      <c r="M10" s="1" t="s">
        <v>11</v>
      </c>
    </row>
    <row r="11" spans="1:13" s="3" customFormat="1" x14ac:dyDescent="0.3">
      <c r="A11" s="15" t="s">
        <v>40</v>
      </c>
      <c r="B11" s="15"/>
      <c r="C11" s="15"/>
      <c r="D11" s="16"/>
      <c r="E11" s="15"/>
      <c r="F11" s="16">
        <f>E11*D11</f>
        <v>0</v>
      </c>
      <c r="G11" s="16"/>
      <c r="H11" s="20"/>
      <c r="I11" s="24"/>
      <c r="J11" s="15"/>
      <c r="K11" s="17"/>
      <c r="L11" s="15"/>
      <c r="M11" s="3" t="s">
        <v>11</v>
      </c>
    </row>
    <row r="12" spans="1:13" s="1" customFormat="1" x14ac:dyDescent="0.3">
      <c r="A12" s="8" t="s">
        <v>7</v>
      </c>
      <c r="B12" s="8" t="s">
        <v>12</v>
      </c>
      <c r="C12" s="8" t="s">
        <v>8</v>
      </c>
      <c r="D12" s="9">
        <v>22.6</v>
      </c>
      <c r="E12" s="8">
        <v>2</v>
      </c>
      <c r="F12" s="9">
        <f>D12*E12</f>
        <v>45.2</v>
      </c>
      <c r="G12" s="9">
        <v>25</v>
      </c>
      <c r="H12" s="26"/>
      <c r="I12" s="21" t="s">
        <v>6</v>
      </c>
      <c r="J12" s="8" t="s">
        <v>9</v>
      </c>
      <c r="K12" s="10" t="s">
        <v>5</v>
      </c>
      <c r="L12" s="8" t="s">
        <v>11</v>
      </c>
      <c r="M12" s="1" t="s">
        <v>49</v>
      </c>
    </row>
    <row r="13" spans="1:13" x14ac:dyDescent="0.3">
      <c r="E13" s="4" t="s">
        <v>10</v>
      </c>
      <c r="F13" s="5">
        <f>SUM(F2:F12)</f>
        <v>343.43</v>
      </c>
      <c r="G13" s="6">
        <f>SUM(G2:G12)</f>
        <v>36</v>
      </c>
      <c r="H13" s="6"/>
      <c r="I13" s="25"/>
      <c r="M13" s="2" t="s">
        <v>50</v>
      </c>
    </row>
    <row r="14" spans="1:13" x14ac:dyDescent="0.3">
      <c r="I14" s="25"/>
    </row>
    <row r="15" spans="1:13" x14ac:dyDescent="0.3">
      <c r="D15" s="19" t="s">
        <v>13</v>
      </c>
      <c r="E15" s="19"/>
      <c r="F15" s="5">
        <f>SUM(F13:G13)</f>
        <v>379.43</v>
      </c>
    </row>
    <row r="18" spans="2:2" x14ac:dyDescent="0.3">
      <c r="B18" s="2" t="s">
        <v>41</v>
      </c>
    </row>
    <row r="19" spans="2:2" x14ac:dyDescent="0.3">
      <c r="B19" s="2" t="s">
        <v>42</v>
      </c>
    </row>
    <row r="20" spans="2:2" x14ac:dyDescent="0.3">
      <c r="B20" s="2" t="s">
        <v>43</v>
      </c>
    </row>
    <row r="21" spans="2:2" x14ac:dyDescent="0.3">
      <c r="B21" s="2" t="s">
        <v>44</v>
      </c>
    </row>
  </sheetData>
  <mergeCells count="1">
    <mergeCell ref="D15:E15"/>
  </mergeCells>
  <hyperlinks>
    <hyperlink ref="K12" r:id="rId1" display="https://www.digikey.co.uk/en/products/detail/stmicroelectronics/NUCLEO-H723ZG/13171214?gad_source=1&amp;gad_campaignid=20265362335&amp;gbraid=0AAAAADrbLlgfQLb3QIZTmxX0YtuM7qDt7&amp;gclid=Cj0KCQjw35bIBhDqARIsAGjd-cbKv-wPJDxe9Qw4-gC5m5719deJl2gPWSlKei4jxD-g72eYJMFRfboaArANEALw_wcB&amp;gclsrc=aw.ds" xr:uid="{6B0E165F-CFD1-45DF-A4C9-F3397B4F181D}"/>
    <hyperlink ref="I12" r:id="rId2" xr:uid="{107642C9-4C70-4166-AEB4-116051E1DEFD}"/>
    <hyperlink ref="I2" r:id="rId3" xr:uid="{00A4303F-3684-4AB8-BEAA-F18184225CDD}"/>
    <hyperlink ref="K2" r:id="rId4" xr:uid="{D7BF5ED0-E3E3-400F-B56A-4552742C95DD}"/>
    <hyperlink ref="I3" r:id="rId5" xr:uid="{D23BB1D4-4132-4878-85C5-DD00B5D41EA6}"/>
    <hyperlink ref="K3" r:id="rId6" xr:uid="{49F5211B-2A96-4D4E-AACE-49F5A2DE586C}"/>
    <hyperlink ref="I4" r:id="rId7" xr:uid="{28995444-A796-454D-A1B7-78A442818877}"/>
    <hyperlink ref="L4" r:id="rId8" xr:uid="{A8F20CAE-95B7-40F7-8C5E-42F4982F3A48}"/>
  </hyperlinks>
  <pageMargins left="0.7" right="0.7" top="0.75" bottom="0.75" header="0.3" footer="0.3"/>
  <pageSetup paperSize="9" orientation="portrait" r:id="rId9"/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Taylan ARSLAN</dc:creator>
  <cp:lastModifiedBy>Taylan ARSLAN</cp:lastModifiedBy>
  <dcterms:created xsi:type="dcterms:W3CDTF">2015-06-05T18:17:20Z</dcterms:created>
  <dcterms:modified xsi:type="dcterms:W3CDTF">2026-01-06T17:46:16Z</dcterms:modified>
</cp:coreProperties>
</file>